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54" i="1" l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55" i="1" l="1"/>
</calcChain>
</file>

<file path=xl/sharedStrings.xml><?xml version="1.0" encoding="utf-8"?>
<sst xmlns="http://schemas.openxmlformats.org/spreadsheetml/2006/main" count="55" uniqueCount="55">
  <si>
    <t>CASA DE ASIGURARI DE SANATATE VRANCEA</t>
  </si>
  <si>
    <t>REALIZARI AMBULATORIU DE SPECIALITATE CLINICE 2023</t>
  </si>
  <si>
    <t>Nr. crt.</t>
  </si>
  <si>
    <t>FURNIZORI SERV.MED.CLINICE</t>
  </si>
  <si>
    <t xml:space="preserve">DR. BURSUC ANGELICA </t>
  </si>
  <si>
    <t>DR. BUSILA ELENA</t>
  </si>
  <si>
    <t>DR. BUZA  LIUBA</t>
  </si>
  <si>
    <t>DR. CARTAS CRISTINA ELENA</t>
  </si>
  <si>
    <t>DR. DARDOUK SAMIR</t>
  </si>
  <si>
    <t>DR. DUMITRU CONSTANTIN</t>
  </si>
  <si>
    <t>DR. FIANU ANA</t>
  </si>
  <si>
    <t>DR. LAZAREAN MIRCEA</t>
  </si>
  <si>
    <t>DR. MARINESCU BOGDAN</t>
  </si>
  <si>
    <t>DR. MERCHEA  MARIOARA</t>
  </si>
  <si>
    <t>DR. MIHAI OANA GEORGIANA</t>
  </si>
  <si>
    <t>DR. PAUN PARASCHIVA</t>
  </si>
  <si>
    <t>DR. SANDU CECILIA</t>
  </si>
  <si>
    <t>DR. STEFAN CAMELIA</t>
  </si>
  <si>
    <t>DR. VASILE GHEORGHE</t>
  </si>
  <si>
    <t>S.C. AFFIDEA ROMANIA SRL</t>
  </si>
  <si>
    <t>SC CARDIOSAN SRL - Dr. Lepadatu</t>
  </si>
  <si>
    <t>SC CLINICA TINERETII SRL - Dr. Ciubotaru Mara</t>
  </si>
  <si>
    <t>SC DERMATO DE LUXE S.R.L. - Dr. Capatina Despina</t>
  </si>
  <si>
    <t>SC ENDOLIFE PRO S.R.L. (Dr. Porumb Violeta)</t>
  </si>
  <si>
    <t>SC EXPERT MEDICAL MANAGEMENT SRL</t>
  </si>
  <si>
    <t>SC GASTROENTEROLOGY LIFE MEDICAL SRL</t>
  </si>
  <si>
    <t>SC INTER DIAB S.R.L. - Dr. Copaci Anisoara</t>
  </si>
  <si>
    <t>SC INTERPALMEDICA SRL - Dr. Palade Gabriela</t>
  </si>
  <si>
    <t>SC KARILI TOP MEDICAL SRL - Dr. Dobre Miruna</t>
  </si>
  <si>
    <t>SC MARIFRANDIAB SRL - Dr. Franciuc Maricica</t>
  </si>
  <si>
    <t>SC MATIROM DIAB S.R.L. - Dr. Ionica Romina</t>
  </si>
  <si>
    <t>SC MENTALL MED CLINIC SRL - Dr. Sarpe Claudiu</t>
  </si>
  <si>
    <t>SC MIND HELP SRL - Dr. Florea Gabriela</t>
  </si>
  <si>
    <t>SC MINDMED S.R.L. (Barbarosie Carmen)</t>
  </si>
  <si>
    <t>SC MODERN MED CLINIC SRL (Popescu)</t>
  </si>
  <si>
    <t>SC NEURO BEZMEZ SRL - Dr. Bezverhnii</t>
  </si>
  <si>
    <t>SC NEUROLOGICA S.R.L. - Dr. Buleu Mariana</t>
  </si>
  <si>
    <t>SC NEUROSINAPS FORT SRL (Dr. Dumitrache Madalina)</t>
  </si>
  <si>
    <t>SC ONCOLOG MEDSERV SRL - Dr. Groza Doina Lidia</t>
  </si>
  <si>
    <t>SC OPHTALMO CENTER SRL - Dr. Andronic</t>
  </si>
  <si>
    <t>SC PROELITIS CENTER SRL - Dr. Bucur Rares</t>
  </si>
  <si>
    <t>SC PSHIO CARE THERAPY SRL - Dr. Ene Mirela</t>
  </si>
  <si>
    <t>SC PSIHOMEDICUS SRL - Dr. Ilie Laura Madalina</t>
  </si>
  <si>
    <t>SC PSYCHOSAN SRL - Dr.Tocari</t>
  </si>
  <si>
    <t>SC SFANTUL LUCA AL CRIMEEI S.R.L. (Conoro Teodora)</t>
  </si>
  <si>
    <t>SC SONOLIFE SRL</t>
  </si>
  <si>
    <t>SC TOP IUCOMED SRL - Dr. Topana Iuliana</t>
  </si>
  <si>
    <t>SP. ADJUD</t>
  </si>
  <si>
    <t>SP. FOCSANI</t>
  </si>
  <si>
    <t>SP. PANCIU</t>
  </si>
  <si>
    <t>SP. VIDRA</t>
  </si>
  <si>
    <t>TOTAL</t>
  </si>
  <si>
    <t>lei</t>
  </si>
  <si>
    <t>DR. CHITIC  MIHAELA</t>
  </si>
  <si>
    <t>DECEMBRIE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</si>
</sst>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1" applyFont="1"/>
    <xf numFmtId="0" fontId="3" fillId="0" borderId="0" xfId="1" applyFont="1" applyBorder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/>
    </xf>
    <xf numFmtId="0" fontId="3" fillId="0" borderId="4" xfId="1" applyFont="1" applyBorder="1"/>
    <xf numFmtId="0" fontId="3" fillId="0" borderId="5" xfId="1" applyFont="1" applyBorder="1"/>
    <xf numFmtId="0" fontId="3" fillId="0" borderId="6" xfId="1" applyFont="1" applyBorder="1"/>
    <xf numFmtId="0" fontId="3" fillId="0" borderId="7" xfId="1" applyFont="1" applyBorder="1"/>
    <xf numFmtId="0" fontId="4" fillId="0" borderId="7" xfId="1" applyFont="1" applyBorder="1"/>
    <xf numFmtId="4" fontId="4" fillId="0" borderId="7" xfId="1" applyNumberFormat="1" applyFont="1" applyBorder="1" applyAlignment="1">
      <alignment horizontal="right"/>
    </xf>
    <xf numFmtId="4" fontId="2" fillId="0" borderId="0" xfId="1" applyNumberFormat="1" applyFont="1"/>
    <xf numFmtId="4" fontId="3" fillId="0" borderId="6" xfId="1" applyNumberFormat="1" applyFont="1" applyBorder="1" applyAlignment="1">
      <alignment horizontal="right"/>
    </xf>
    <xf numFmtId="0" fontId="3" fillId="0" borderId="6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/>
    </xf>
    <xf numFmtId="0" fontId="3" fillId="0" borderId="9" xfId="1" applyFont="1" applyBorder="1"/>
    <xf numFmtId="4" fontId="3" fillId="0" borderId="10" xfId="1" applyNumberFormat="1" applyFont="1" applyBorder="1" applyAlignment="1">
      <alignment horizontal="right"/>
    </xf>
    <xf numFmtId="4" fontId="3" fillId="0" borderId="11" xfId="1" applyNumberFormat="1" applyFont="1" applyBorder="1" applyAlignment="1">
      <alignment horizontal="right"/>
    </xf>
    <xf numFmtId="0" fontId="3" fillId="0" borderId="6" xfId="1" applyFont="1" applyBorder="1" applyAlignment="1">
      <alignment horizontal="left" vertical="center" wrapText="1"/>
    </xf>
    <xf numFmtId="0" fontId="4" fillId="0" borderId="8" xfId="1" applyFont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4" fillId="0" borderId="2" xfId="1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%20Doe/Desktop/Documents/2023/Clinice/Realizari%20clinice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"/>
      <sheetName val="dif val pct tr.I"/>
      <sheetName val="val pct tr.II"/>
      <sheetName val="val pct tr.III"/>
      <sheetName val="Realizari"/>
    </sheetNames>
    <sheetDataSet>
      <sheetData sheetId="0">
        <row r="61">
          <cell r="R61">
            <v>24742.799999999999</v>
          </cell>
        </row>
        <row r="62">
          <cell r="R62">
            <v>27268.2</v>
          </cell>
        </row>
        <row r="63">
          <cell r="R63">
            <v>18405</v>
          </cell>
        </row>
        <row r="64">
          <cell r="R64">
            <v>26821.8</v>
          </cell>
        </row>
        <row r="65">
          <cell r="R65">
            <v>39265.199999999997</v>
          </cell>
        </row>
        <row r="66">
          <cell r="R66">
            <v>15222.11</v>
          </cell>
        </row>
        <row r="67">
          <cell r="R67">
            <v>14592.6</v>
          </cell>
        </row>
        <row r="68">
          <cell r="R68">
            <v>51068.88</v>
          </cell>
        </row>
        <row r="69">
          <cell r="R69">
            <v>58521.599999999999</v>
          </cell>
        </row>
        <row r="70">
          <cell r="R70">
            <v>11321.1</v>
          </cell>
        </row>
        <row r="71">
          <cell r="R71">
            <v>11319.75</v>
          </cell>
        </row>
        <row r="72">
          <cell r="R72">
            <v>37612.080000000002</v>
          </cell>
        </row>
        <row r="73">
          <cell r="R73">
            <v>0</v>
          </cell>
        </row>
        <row r="74">
          <cell r="R74">
            <v>44701.2</v>
          </cell>
        </row>
        <row r="75">
          <cell r="R75">
            <v>14030.96</v>
          </cell>
        </row>
        <row r="76">
          <cell r="R76">
            <v>25135.919999999998</v>
          </cell>
        </row>
        <row r="77">
          <cell r="R77">
            <v>9408.9599999999991</v>
          </cell>
        </row>
        <row r="78">
          <cell r="R78">
            <v>15473.16</v>
          </cell>
        </row>
        <row r="79">
          <cell r="R79">
            <v>5463</v>
          </cell>
        </row>
        <row r="80">
          <cell r="R80">
            <v>34320.239999999998</v>
          </cell>
        </row>
        <row r="81">
          <cell r="R81">
            <v>25650</v>
          </cell>
        </row>
        <row r="82">
          <cell r="R82">
            <v>16217.28</v>
          </cell>
        </row>
        <row r="83">
          <cell r="R83">
            <v>7253.28</v>
          </cell>
        </row>
        <row r="84">
          <cell r="R84">
            <v>40262.76</v>
          </cell>
        </row>
        <row r="85">
          <cell r="R85">
            <v>21677.759999999998</v>
          </cell>
        </row>
        <row r="86">
          <cell r="R86">
            <v>27328.5</v>
          </cell>
        </row>
        <row r="87">
          <cell r="R87">
            <v>35515.800000000003</v>
          </cell>
        </row>
        <row r="88">
          <cell r="R88">
            <v>41802.480000000003</v>
          </cell>
        </row>
        <row r="89">
          <cell r="R89">
            <v>58039.199999999997</v>
          </cell>
        </row>
        <row r="90">
          <cell r="R90">
            <v>30897.72</v>
          </cell>
        </row>
        <row r="91">
          <cell r="R91">
            <v>11940.48</v>
          </cell>
        </row>
        <row r="92">
          <cell r="R92">
            <v>2808</v>
          </cell>
        </row>
        <row r="93">
          <cell r="R93">
            <v>42454.8</v>
          </cell>
        </row>
        <row r="94">
          <cell r="R94">
            <v>10400.4</v>
          </cell>
        </row>
        <row r="95">
          <cell r="R95">
            <v>43886.16</v>
          </cell>
        </row>
        <row r="96">
          <cell r="R96">
            <v>39992.400000000001</v>
          </cell>
        </row>
        <row r="97">
          <cell r="R97">
            <v>24012.63</v>
          </cell>
        </row>
        <row r="98">
          <cell r="R98">
            <v>11651.04</v>
          </cell>
        </row>
        <row r="99">
          <cell r="R99">
            <v>80350.559999999998</v>
          </cell>
        </row>
        <row r="100">
          <cell r="R100">
            <v>31723.919999999998</v>
          </cell>
        </row>
        <row r="101">
          <cell r="R101">
            <v>41290.559999999998</v>
          </cell>
        </row>
        <row r="102">
          <cell r="R102">
            <v>22528.799999999999</v>
          </cell>
        </row>
        <row r="103">
          <cell r="R103">
            <v>30117.96</v>
          </cell>
        </row>
        <row r="104">
          <cell r="R104">
            <v>20675.52</v>
          </cell>
        </row>
        <row r="105">
          <cell r="R105">
            <v>74689.740000000005</v>
          </cell>
        </row>
        <row r="106">
          <cell r="R106">
            <v>433884.96</v>
          </cell>
        </row>
        <row r="107">
          <cell r="R107">
            <v>103.5</v>
          </cell>
        </row>
        <row r="108">
          <cell r="R108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abSelected="1" topLeftCell="A34" workbookViewId="0">
      <selection activeCell="H16" sqref="H16"/>
    </sheetView>
  </sheetViews>
  <sheetFormatPr defaultRowHeight="15" x14ac:dyDescent="0.25"/>
  <cols>
    <col min="1" max="1" width="5" customWidth="1"/>
    <col min="2" max="2" width="51.28515625" customWidth="1"/>
    <col min="3" max="3" width="15.42578125" customWidth="1"/>
  </cols>
  <sheetData>
    <row r="1" spans="1:3" x14ac:dyDescent="0.25">
      <c r="A1" s="2" t="s">
        <v>0</v>
      </c>
      <c r="B1" s="1"/>
      <c r="C1" s="1"/>
    </row>
    <row r="2" spans="1:3" x14ac:dyDescent="0.25">
      <c r="A2" s="1"/>
      <c r="B2" s="3" t="s">
        <v>1</v>
      </c>
      <c r="C2" s="1"/>
    </row>
    <row r="3" spans="1:3" x14ac:dyDescent="0.25">
      <c r="A3" s="4"/>
      <c r="B3" s="4"/>
      <c r="C3" s="1"/>
    </row>
    <row r="4" spans="1:3" ht="15.75" thickBot="1" x14ac:dyDescent="0.3">
      <c r="A4" s="1"/>
      <c r="B4" s="3"/>
      <c r="C4" s="1"/>
    </row>
    <row r="5" spans="1:3" x14ac:dyDescent="0.25">
      <c r="A5" s="23" t="s">
        <v>2</v>
      </c>
      <c r="B5" s="25" t="s">
        <v>3</v>
      </c>
      <c r="C5" s="5" t="s">
        <v>54</v>
      </c>
    </row>
    <row r="6" spans="1:3" ht="15.75" thickBot="1" x14ac:dyDescent="0.3">
      <c r="A6" s="24"/>
      <c r="B6" s="26"/>
      <c r="C6" s="6" t="s">
        <v>52</v>
      </c>
    </row>
    <row r="7" spans="1:3" x14ac:dyDescent="0.25">
      <c r="A7" s="7">
        <v>1</v>
      </c>
      <c r="B7" s="8" t="s">
        <v>4</v>
      </c>
      <c r="C7" s="20">
        <f>'[1]2023'!R61</f>
        <v>24742.799999999999</v>
      </c>
    </row>
    <row r="8" spans="1:3" x14ac:dyDescent="0.25">
      <c r="A8" s="7">
        <v>2</v>
      </c>
      <c r="B8" s="8" t="s">
        <v>5</v>
      </c>
      <c r="C8" s="15">
        <f>'[1]2023'!R62</f>
        <v>27268.2</v>
      </c>
    </row>
    <row r="9" spans="1:3" x14ac:dyDescent="0.25">
      <c r="A9" s="7">
        <v>3</v>
      </c>
      <c r="B9" s="8" t="s">
        <v>6</v>
      </c>
      <c r="C9" s="15">
        <f>'[1]2023'!R63</f>
        <v>18405</v>
      </c>
    </row>
    <row r="10" spans="1:3" x14ac:dyDescent="0.25">
      <c r="A10" s="7">
        <v>4</v>
      </c>
      <c r="B10" s="8" t="s">
        <v>7</v>
      </c>
      <c r="C10" s="15">
        <f>'[1]2023'!R64</f>
        <v>26821.8</v>
      </c>
    </row>
    <row r="11" spans="1:3" x14ac:dyDescent="0.25">
      <c r="A11" s="7">
        <v>5</v>
      </c>
      <c r="B11" s="8" t="s">
        <v>53</v>
      </c>
      <c r="C11" s="15">
        <f>'[1]2023'!R65</f>
        <v>39265.199999999997</v>
      </c>
    </row>
    <row r="12" spans="1:3" x14ac:dyDescent="0.25">
      <c r="A12" s="7">
        <v>6</v>
      </c>
      <c r="B12" s="8" t="s">
        <v>8</v>
      </c>
      <c r="C12" s="15">
        <f>'[1]2023'!R66</f>
        <v>15222.11</v>
      </c>
    </row>
    <row r="13" spans="1:3" x14ac:dyDescent="0.25">
      <c r="A13" s="7">
        <v>7</v>
      </c>
      <c r="B13" s="8" t="s">
        <v>9</v>
      </c>
      <c r="C13" s="15">
        <f>'[1]2023'!R67</f>
        <v>14592.6</v>
      </c>
    </row>
    <row r="14" spans="1:3" x14ac:dyDescent="0.25">
      <c r="A14" s="7">
        <v>8</v>
      </c>
      <c r="B14" s="8" t="s">
        <v>10</v>
      </c>
      <c r="C14" s="15">
        <f>'[1]2023'!R68</f>
        <v>51068.88</v>
      </c>
    </row>
    <row r="15" spans="1:3" x14ac:dyDescent="0.25">
      <c r="A15" s="7">
        <v>9</v>
      </c>
      <c r="B15" s="8" t="s">
        <v>11</v>
      </c>
      <c r="C15" s="15">
        <f>'[1]2023'!R69</f>
        <v>58521.599999999999</v>
      </c>
    </row>
    <row r="16" spans="1:3" x14ac:dyDescent="0.25">
      <c r="A16" s="7">
        <v>10</v>
      </c>
      <c r="B16" s="8" t="s">
        <v>12</v>
      </c>
      <c r="C16" s="15">
        <f>'[1]2023'!R70</f>
        <v>11321.1</v>
      </c>
    </row>
    <row r="17" spans="1:3" x14ac:dyDescent="0.25">
      <c r="A17" s="7">
        <v>11</v>
      </c>
      <c r="B17" s="8" t="s">
        <v>13</v>
      </c>
      <c r="C17" s="15">
        <f>'[1]2023'!R71</f>
        <v>11319.75</v>
      </c>
    </row>
    <row r="18" spans="1:3" x14ac:dyDescent="0.25">
      <c r="A18" s="7">
        <v>12</v>
      </c>
      <c r="B18" s="8" t="s">
        <v>14</v>
      </c>
      <c r="C18" s="15">
        <f>'[1]2023'!R72</f>
        <v>37612.080000000002</v>
      </c>
    </row>
    <row r="19" spans="1:3" x14ac:dyDescent="0.25">
      <c r="A19" s="7">
        <v>13</v>
      </c>
      <c r="B19" s="8" t="s">
        <v>15</v>
      </c>
      <c r="C19" s="15">
        <f>'[1]2023'!R73</f>
        <v>0</v>
      </c>
    </row>
    <row r="20" spans="1:3" x14ac:dyDescent="0.25">
      <c r="A20" s="7">
        <v>14</v>
      </c>
      <c r="B20" s="8" t="s">
        <v>16</v>
      </c>
      <c r="C20" s="15">
        <f>'[1]2023'!R74</f>
        <v>44701.2</v>
      </c>
    </row>
    <row r="21" spans="1:3" x14ac:dyDescent="0.25">
      <c r="A21" s="7">
        <v>15</v>
      </c>
      <c r="B21" s="9" t="s">
        <v>17</v>
      </c>
      <c r="C21" s="15">
        <f>'[1]2023'!R75</f>
        <v>14030.96</v>
      </c>
    </row>
    <row r="22" spans="1:3" x14ac:dyDescent="0.25">
      <c r="A22" s="7">
        <v>16</v>
      </c>
      <c r="B22" s="9" t="s">
        <v>18</v>
      </c>
      <c r="C22" s="15">
        <f>'[1]2023'!R76</f>
        <v>25135.919999999998</v>
      </c>
    </row>
    <row r="23" spans="1:3" x14ac:dyDescent="0.25">
      <c r="A23" s="7">
        <v>17</v>
      </c>
      <c r="B23" s="16" t="s">
        <v>19</v>
      </c>
      <c r="C23" s="15">
        <f>'[1]2023'!R77</f>
        <v>9408.9599999999991</v>
      </c>
    </row>
    <row r="24" spans="1:3" x14ac:dyDescent="0.25">
      <c r="A24" s="7">
        <v>18</v>
      </c>
      <c r="B24" s="8" t="s">
        <v>20</v>
      </c>
      <c r="C24" s="15">
        <f>'[1]2023'!R78</f>
        <v>15473.16</v>
      </c>
    </row>
    <row r="25" spans="1:3" x14ac:dyDescent="0.25">
      <c r="A25" s="7">
        <v>19</v>
      </c>
      <c r="B25" s="8" t="s">
        <v>21</v>
      </c>
      <c r="C25" s="15">
        <f>'[1]2023'!R79</f>
        <v>5463</v>
      </c>
    </row>
    <row r="26" spans="1:3" x14ac:dyDescent="0.25">
      <c r="A26" s="7">
        <v>20</v>
      </c>
      <c r="B26" s="8" t="s">
        <v>22</v>
      </c>
      <c r="C26" s="15">
        <f>'[1]2023'!R80</f>
        <v>34320.239999999998</v>
      </c>
    </row>
    <row r="27" spans="1:3" x14ac:dyDescent="0.25">
      <c r="A27" s="7">
        <v>21</v>
      </c>
      <c r="B27" s="17" t="s">
        <v>23</v>
      </c>
      <c r="C27" s="15">
        <f>'[1]2023'!R81</f>
        <v>25650</v>
      </c>
    </row>
    <row r="28" spans="1:3" x14ac:dyDescent="0.25">
      <c r="A28" s="7">
        <v>22</v>
      </c>
      <c r="B28" s="8" t="s">
        <v>24</v>
      </c>
      <c r="C28" s="15">
        <f>'[1]2023'!R82</f>
        <v>16217.28</v>
      </c>
    </row>
    <row r="29" spans="1:3" x14ac:dyDescent="0.25">
      <c r="A29" s="7">
        <v>23</v>
      </c>
      <c r="B29" s="16" t="s">
        <v>25</v>
      </c>
      <c r="C29" s="15">
        <f>'[1]2023'!R83</f>
        <v>7253.28</v>
      </c>
    </row>
    <row r="30" spans="1:3" x14ac:dyDescent="0.25">
      <c r="A30" s="7">
        <v>24</v>
      </c>
      <c r="B30" s="8" t="s">
        <v>26</v>
      </c>
      <c r="C30" s="15">
        <f>'[1]2023'!R84</f>
        <v>40262.76</v>
      </c>
    </row>
    <row r="31" spans="1:3" x14ac:dyDescent="0.25">
      <c r="A31" s="7">
        <v>25</v>
      </c>
      <c r="B31" s="8" t="s">
        <v>27</v>
      </c>
      <c r="C31" s="15">
        <f>'[1]2023'!R85</f>
        <v>21677.759999999998</v>
      </c>
    </row>
    <row r="32" spans="1:3" x14ac:dyDescent="0.25">
      <c r="A32" s="7">
        <v>26</v>
      </c>
      <c r="B32" s="8" t="s">
        <v>28</v>
      </c>
      <c r="C32" s="15">
        <f>'[1]2023'!R86</f>
        <v>27328.5</v>
      </c>
    </row>
    <row r="33" spans="1:3" x14ac:dyDescent="0.25">
      <c r="A33" s="7">
        <v>27</v>
      </c>
      <c r="B33" s="10" t="s">
        <v>29</v>
      </c>
      <c r="C33" s="15">
        <f>'[1]2023'!R87</f>
        <v>35515.800000000003</v>
      </c>
    </row>
    <row r="34" spans="1:3" x14ac:dyDescent="0.25">
      <c r="A34" s="7">
        <v>28</v>
      </c>
      <c r="B34" s="8" t="s">
        <v>30</v>
      </c>
      <c r="C34" s="15">
        <f>'[1]2023'!R88</f>
        <v>41802.480000000003</v>
      </c>
    </row>
    <row r="35" spans="1:3" x14ac:dyDescent="0.25">
      <c r="A35" s="7">
        <v>29</v>
      </c>
      <c r="B35" s="10" t="s">
        <v>31</v>
      </c>
      <c r="C35" s="15">
        <f>'[1]2023'!R89</f>
        <v>58039.199999999997</v>
      </c>
    </row>
    <row r="36" spans="1:3" x14ac:dyDescent="0.25">
      <c r="A36" s="7">
        <v>30</v>
      </c>
      <c r="B36" s="8" t="s">
        <v>32</v>
      </c>
      <c r="C36" s="15">
        <f>'[1]2023'!R90</f>
        <v>30897.72</v>
      </c>
    </row>
    <row r="37" spans="1:3" x14ac:dyDescent="0.25">
      <c r="A37" s="7">
        <v>31</v>
      </c>
      <c r="B37" s="17" t="s">
        <v>33</v>
      </c>
      <c r="C37" s="15">
        <f>'[1]2023'!R91</f>
        <v>11940.48</v>
      </c>
    </row>
    <row r="38" spans="1:3" x14ac:dyDescent="0.25">
      <c r="A38" s="7">
        <v>32</v>
      </c>
      <c r="B38" s="22" t="s">
        <v>34</v>
      </c>
      <c r="C38" s="15">
        <f>'[1]2023'!R92</f>
        <v>2808</v>
      </c>
    </row>
    <row r="39" spans="1:3" x14ac:dyDescent="0.25">
      <c r="A39" s="7">
        <v>33</v>
      </c>
      <c r="B39" s="8" t="s">
        <v>35</v>
      </c>
      <c r="C39" s="15">
        <f>'[1]2023'!R93</f>
        <v>42454.8</v>
      </c>
    </row>
    <row r="40" spans="1:3" x14ac:dyDescent="0.25">
      <c r="A40" s="7">
        <v>34</v>
      </c>
      <c r="B40" s="8" t="s">
        <v>36</v>
      </c>
      <c r="C40" s="15">
        <f>'[1]2023'!R94</f>
        <v>10400.4</v>
      </c>
    </row>
    <row r="41" spans="1:3" x14ac:dyDescent="0.25">
      <c r="A41" s="7">
        <v>35</v>
      </c>
      <c r="B41" s="18" t="s">
        <v>37</v>
      </c>
      <c r="C41" s="15">
        <f>'[1]2023'!R95</f>
        <v>43886.16</v>
      </c>
    </row>
    <row r="42" spans="1:3" x14ac:dyDescent="0.25">
      <c r="A42" s="7">
        <v>36</v>
      </c>
      <c r="B42" s="8" t="s">
        <v>38</v>
      </c>
      <c r="C42" s="15">
        <f>'[1]2023'!R96</f>
        <v>39992.400000000001</v>
      </c>
    </row>
    <row r="43" spans="1:3" x14ac:dyDescent="0.25">
      <c r="A43" s="7">
        <v>37</v>
      </c>
      <c r="B43" s="8" t="s">
        <v>39</v>
      </c>
      <c r="C43" s="15">
        <f>'[1]2023'!R97</f>
        <v>24012.63</v>
      </c>
    </row>
    <row r="44" spans="1:3" x14ac:dyDescent="0.25">
      <c r="A44" s="7">
        <v>38</v>
      </c>
      <c r="B44" s="8" t="s">
        <v>40</v>
      </c>
      <c r="C44" s="15">
        <f>'[1]2023'!R98</f>
        <v>11651.04</v>
      </c>
    </row>
    <row r="45" spans="1:3" x14ac:dyDescent="0.25">
      <c r="A45" s="7">
        <v>39</v>
      </c>
      <c r="B45" s="8" t="s">
        <v>41</v>
      </c>
      <c r="C45" s="15">
        <f>'[1]2023'!R99</f>
        <v>80350.559999999998</v>
      </c>
    </row>
    <row r="46" spans="1:3" x14ac:dyDescent="0.25">
      <c r="A46" s="7">
        <v>40</v>
      </c>
      <c r="B46" s="8" t="s">
        <v>42</v>
      </c>
      <c r="C46" s="15">
        <f>'[1]2023'!R100</f>
        <v>31723.919999999998</v>
      </c>
    </row>
    <row r="47" spans="1:3" x14ac:dyDescent="0.25">
      <c r="A47" s="7">
        <v>41</v>
      </c>
      <c r="B47" s="10" t="s">
        <v>43</v>
      </c>
      <c r="C47" s="15">
        <f>'[1]2023'!R101</f>
        <v>41290.559999999998</v>
      </c>
    </row>
    <row r="48" spans="1:3" x14ac:dyDescent="0.25">
      <c r="A48" s="7">
        <v>42</v>
      </c>
      <c r="B48" s="16" t="s">
        <v>44</v>
      </c>
      <c r="C48" s="15">
        <f>'[1]2023'!R102</f>
        <v>22528.799999999999</v>
      </c>
    </row>
    <row r="49" spans="1:3" x14ac:dyDescent="0.25">
      <c r="A49" s="7">
        <v>43</v>
      </c>
      <c r="B49" s="10" t="s">
        <v>45</v>
      </c>
      <c r="C49" s="15">
        <f>'[1]2023'!R103</f>
        <v>30117.96</v>
      </c>
    </row>
    <row r="50" spans="1:3" x14ac:dyDescent="0.25">
      <c r="A50" s="7">
        <v>44</v>
      </c>
      <c r="B50" s="10" t="s">
        <v>46</v>
      </c>
      <c r="C50" s="15">
        <f>'[1]2023'!R104</f>
        <v>20675.52</v>
      </c>
    </row>
    <row r="51" spans="1:3" x14ac:dyDescent="0.25">
      <c r="A51" s="7">
        <v>45</v>
      </c>
      <c r="B51" s="10" t="s">
        <v>47</v>
      </c>
      <c r="C51" s="15">
        <f>'[1]2023'!R105</f>
        <v>74689.740000000005</v>
      </c>
    </row>
    <row r="52" spans="1:3" x14ac:dyDescent="0.25">
      <c r="A52" s="7">
        <v>46</v>
      </c>
      <c r="B52" s="10" t="s">
        <v>48</v>
      </c>
      <c r="C52" s="15">
        <f>'[1]2023'!R106</f>
        <v>433884.96</v>
      </c>
    </row>
    <row r="53" spans="1:3" x14ac:dyDescent="0.25">
      <c r="A53" s="7">
        <v>47</v>
      </c>
      <c r="B53" s="10" t="s">
        <v>49</v>
      </c>
      <c r="C53" s="15">
        <f>'[1]2023'!R107</f>
        <v>103.5</v>
      </c>
    </row>
    <row r="54" spans="1:3" ht="15.75" thickBot="1" x14ac:dyDescent="0.3">
      <c r="A54" s="7">
        <v>48</v>
      </c>
      <c r="B54" s="19" t="s">
        <v>50</v>
      </c>
      <c r="C54" s="21">
        <f>'[1]2023'!R108</f>
        <v>0</v>
      </c>
    </row>
    <row r="55" spans="1:3" ht="15.75" thickBot="1" x14ac:dyDescent="0.3">
      <c r="A55" s="11"/>
      <c r="B55" s="12" t="s">
        <v>51</v>
      </c>
      <c r="C55" s="13">
        <f>SUM(C7:C54)</f>
        <v>1711850.77</v>
      </c>
    </row>
    <row r="56" spans="1:3" x14ac:dyDescent="0.25">
      <c r="A56" s="1"/>
      <c r="B56" s="4"/>
      <c r="C56" s="14"/>
    </row>
    <row r="57" spans="1:3" x14ac:dyDescent="0.25">
      <c r="A57" s="1"/>
      <c r="B57" s="4"/>
      <c r="C57" s="1"/>
    </row>
  </sheetData>
  <mergeCells count="2">
    <mergeCell ref="A5:A6"/>
    <mergeCell ref="B5:B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2023-09-06T06:35:34Z</dcterms:created>
  <dcterms:modified xsi:type="dcterms:W3CDTF">2024-03-12T13:51:41Z</dcterms:modified>
</cp:coreProperties>
</file>